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OneDrive - Skate Canada - Saskatchewan Inc\Documents\Competitions\Regional\"/>
    </mc:Choice>
  </mc:AlternateContent>
  <xr:revisionPtr revIDLastSave="0" documentId="13_ncr:1_{4DB06538-F49B-481F-BC6D-49F3531982B5}" xr6:coauthVersionLast="47" xr6:coauthVersionMax="47" xr10:uidLastSave="{00000000-0000-0000-0000-000000000000}"/>
  <bookViews>
    <workbookView xWindow="-108" yWindow="-108" windowWidth="23256" windowHeight="12456" xr2:uid="{C77B8FA9-2097-4D75-B908-BA172E8872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" l="1"/>
  <c r="D30" i="1"/>
  <c r="C30" i="1"/>
  <c r="E29" i="1"/>
  <c r="D29" i="1"/>
  <c r="C29" i="1"/>
  <c r="E28" i="1"/>
  <c r="D28" i="1"/>
  <c r="C28" i="1"/>
  <c r="E27" i="1"/>
  <c r="B26" i="1"/>
  <c r="E24" i="1"/>
  <c r="D24" i="1"/>
  <c r="C24" i="1"/>
  <c r="E23" i="1"/>
  <c r="E22" i="1" s="1"/>
  <c r="D23" i="1"/>
  <c r="C23" i="1"/>
  <c r="B21" i="1"/>
  <c r="E19" i="1"/>
  <c r="D19" i="1"/>
  <c r="C19" i="1"/>
  <c r="C18" i="1" s="1"/>
  <c r="E18" i="1"/>
  <c r="D18" i="1"/>
  <c r="B17" i="1"/>
  <c r="E15" i="1"/>
  <c r="D15" i="1"/>
  <c r="C15" i="1"/>
  <c r="E14" i="1"/>
  <c r="D14" i="1"/>
  <c r="C14" i="1"/>
  <c r="E13" i="1"/>
  <c r="D13" i="1"/>
  <c r="C13" i="1"/>
  <c r="B11" i="1"/>
  <c r="E9" i="1"/>
  <c r="D9" i="1"/>
  <c r="C9" i="1"/>
  <c r="E8" i="1"/>
  <c r="E6" i="1" s="1"/>
  <c r="D8" i="1"/>
  <c r="C8" i="1"/>
  <c r="E7" i="1"/>
  <c r="D7" i="1"/>
  <c r="D6" i="1" s="1"/>
  <c r="C7" i="1"/>
  <c r="B5" i="1"/>
  <c r="D22" i="1" l="1"/>
  <c r="E12" i="1"/>
  <c r="C12" i="1"/>
  <c r="C22" i="1"/>
  <c r="D12" i="1"/>
  <c r="D4" i="1" s="1"/>
  <c r="C6" i="1"/>
  <c r="C27" i="1"/>
  <c r="C4" i="1" s="1"/>
  <c r="D27" i="1"/>
  <c r="E4" i="1"/>
  <c r="B3" i="1"/>
  <c r="B4" i="1" l="1"/>
</calcChain>
</file>

<file path=xl/sharedStrings.xml><?xml version="1.0" encoding="utf-8"?>
<sst xmlns="http://schemas.openxmlformats.org/spreadsheetml/2006/main" count="36" uniqueCount="21">
  <si>
    <t>GOLD</t>
  </si>
  <si>
    <t>SILVER</t>
  </si>
  <si>
    <t>BRONZE</t>
  </si>
  <si>
    <t>Free Skate</t>
  </si>
  <si>
    <t>Gold</t>
  </si>
  <si>
    <t>Silver</t>
  </si>
  <si>
    <t>Bronze</t>
  </si>
  <si>
    <t>Star 1</t>
  </si>
  <si>
    <t>Star 2</t>
  </si>
  <si>
    <t>Star 3</t>
  </si>
  <si>
    <t>Elements</t>
  </si>
  <si>
    <t>Dance</t>
  </si>
  <si>
    <t>Star 2/3</t>
  </si>
  <si>
    <t>Creative</t>
  </si>
  <si>
    <t>Level 1</t>
  </si>
  <si>
    <t>Level 2</t>
  </si>
  <si>
    <t>Level 3</t>
  </si>
  <si>
    <t>Teams</t>
  </si>
  <si>
    <t>Level 4+</t>
  </si>
  <si>
    <t>TOTAL ENTRIES</t>
  </si>
  <si>
    <t>TOTAL RIBBONS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</si>
</sst>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0" fillId="0" borderId="2" xfId="0" applyBorder="1"/>
    <xf numFmtId="1" fontId="0" fillId="0" borderId="2" xfId="0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1" fontId="0" fillId="0" borderId="0" xfId="0" applyNumberFormat="1"/>
    <xf numFmtId="1" fontId="1" fillId="0" borderId="0" xfId="0" applyNumberFormat="1" applyFont="1"/>
    <xf numFmtId="1" fontId="1" fillId="0" borderId="2" xfId="0" applyNumberFormat="1" applyFont="1" applyBorder="1" applyAlignment="1">
      <alignment horizontal="right"/>
    </xf>
    <xf numFmtId="1" fontId="1" fillId="0" borderId="2" xfId="0" applyNumberFormat="1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" xfId="0" applyFont="1" applyBorder="1"/>
    <xf numFmtId="1" fontId="1" fillId="0" borderId="7" xfId="0" applyNumberFormat="1" applyFont="1" applyBorder="1" applyAlignment="1">
      <alignment horizontal="right"/>
    </xf>
    <xf numFmtId="0" fontId="1" fillId="0" borderId="8" xfId="0" applyFont="1" applyBorder="1"/>
    <xf numFmtId="1" fontId="0" fillId="0" borderId="9" xfId="0" applyNumberFormat="1" applyBorder="1" applyAlignment="1">
      <alignment horizontal="right"/>
    </xf>
    <xf numFmtId="0" fontId="0" fillId="0" borderId="10" xfId="0" applyBorder="1"/>
    <xf numFmtId="0" fontId="0" fillId="0" borderId="0" xfId="0" applyBorder="1"/>
    <xf numFmtId="1" fontId="1" fillId="0" borderId="0" xfId="0" applyNumberFormat="1" applyFont="1" applyBorder="1" applyAlignment="1">
      <alignment horizontal="right"/>
    </xf>
    <xf numFmtId="1" fontId="1" fillId="0" borderId="11" xfId="0" applyNumberFormat="1" applyFont="1" applyBorder="1" applyAlignment="1">
      <alignment horizontal="right"/>
    </xf>
    <xf numFmtId="0" fontId="0" fillId="2" borderId="0" xfId="0" applyFill="1" applyBorder="1"/>
    <xf numFmtId="1" fontId="0" fillId="0" borderId="0" xfId="0" applyNumberFormat="1" applyBorder="1" applyAlignment="1">
      <alignment horizontal="right"/>
    </xf>
    <xf numFmtId="1" fontId="0" fillId="0" borderId="11" xfId="0" applyNumberFormat="1" applyBorder="1" applyAlignment="1">
      <alignment horizontal="right"/>
    </xf>
    <xf numFmtId="1" fontId="0" fillId="0" borderId="7" xfId="0" applyNumberFormat="1" applyBorder="1" applyAlignment="1">
      <alignment horizontal="right"/>
    </xf>
    <xf numFmtId="0" fontId="0" fillId="0" borderId="6" xfId="0" applyBorder="1"/>
    <xf numFmtId="0" fontId="0" fillId="0" borderId="12" xfId="0" applyBorder="1"/>
    <xf numFmtId="0" fontId="0" fillId="2" borderId="13" xfId="0" applyFill="1" applyBorder="1"/>
    <xf numFmtId="1" fontId="0" fillId="0" borderId="13" xfId="0" applyNumberFormat="1" applyBorder="1" applyAlignment="1">
      <alignment horizontal="right"/>
    </xf>
    <xf numFmtId="1" fontId="0" fillId="0" borderId="14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26220-D458-4B0A-9EB3-A844CAD928DB}">
  <dimension ref="A2:H32"/>
  <sheetViews>
    <sheetView showGridLines="0" tabSelected="1" workbookViewId="0">
      <selection activeCell="K10" sqref="K10"/>
    </sheetView>
  </sheetViews>
  <sheetFormatPr defaultRowHeight="14.4" x14ac:dyDescent="0.3"/>
  <cols>
    <col min="1" max="1" width="15" bestFit="1" customWidth="1"/>
    <col min="2" max="2" width="4" bestFit="1" customWidth="1"/>
  </cols>
  <sheetData>
    <row r="2" spans="1:8" x14ac:dyDescent="0.3">
      <c r="C2" s="7"/>
    </row>
    <row r="3" spans="1:8" x14ac:dyDescent="0.3">
      <c r="A3" s="10" t="s">
        <v>19</v>
      </c>
      <c r="B3" s="11">
        <f>+B5+B11+B17+B21+B26</f>
        <v>177</v>
      </c>
      <c r="C3" s="12" t="s">
        <v>0</v>
      </c>
      <c r="D3" s="12" t="s">
        <v>1</v>
      </c>
      <c r="E3" s="13" t="s">
        <v>2</v>
      </c>
    </row>
    <row r="4" spans="1:8" ht="15" thickBot="1" x14ac:dyDescent="0.35">
      <c r="A4" s="14" t="s">
        <v>20</v>
      </c>
      <c r="B4" s="9">
        <f>SUM(C4:E4)</f>
        <v>211.9</v>
      </c>
      <c r="C4" s="8">
        <f>+C6+C12+C18+C22+C27</f>
        <v>25.5</v>
      </c>
      <c r="D4" s="8">
        <f>+D6+D12+D18+D22+D27</f>
        <v>100.4</v>
      </c>
      <c r="E4" s="15">
        <f>+E6+E12+E18+E22+E27</f>
        <v>86</v>
      </c>
      <c r="H4" s="6"/>
    </row>
    <row r="5" spans="1:8" x14ac:dyDescent="0.3">
      <c r="A5" s="16" t="s">
        <v>3</v>
      </c>
      <c r="B5" s="1">
        <f>SUM(B7:B10)</f>
        <v>72</v>
      </c>
      <c r="C5" s="4" t="s">
        <v>4</v>
      </c>
      <c r="D5" s="4" t="s">
        <v>5</v>
      </c>
      <c r="E5" s="17" t="s">
        <v>6</v>
      </c>
    </row>
    <row r="6" spans="1:8" x14ac:dyDescent="0.3">
      <c r="A6" s="18"/>
      <c r="B6" s="19"/>
      <c r="C6" s="20">
        <f>SUM(C7:C9)</f>
        <v>8.4499999999999993</v>
      </c>
      <c r="D6" s="20">
        <f>SUM(D7:D9)</f>
        <v>30.5</v>
      </c>
      <c r="E6" s="21">
        <f>SUM(E7:E9)</f>
        <v>26.7</v>
      </c>
    </row>
    <row r="7" spans="1:8" x14ac:dyDescent="0.3">
      <c r="A7" s="18" t="s">
        <v>7</v>
      </c>
      <c r="B7" s="22">
        <v>25</v>
      </c>
      <c r="C7" s="23">
        <f>+B7*0.15</f>
        <v>3.75</v>
      </c>
      <c r="D7" s="23">
        <f>+B7*0.4</f>
        <v>10</v>
      </c>
      <c r="E7" s="24">
        <f>+B7*0.35</f>
        <v>8.75</v>
      </c>
    </row>
    <row r="8" spans="1:8" x14ac:dyDescent="0.3">
      <c r="A8" s="18" t="s">
        <v>8</v>
      </c>
      <c r="B8" s="22">
        <v>30</v>
      </c>
      <c r="C8" s="23">
        <f>+B8*0.1</f>
        <v>3</v>
      </c>
      <c r="D8" s="23">
        <f>+B8*0.4</f>
        <v>12</v>
      </c>
      <c r="E8" s="24">
        <f>+B8*0.4</f>
        <v>12</v>
      </c>
    </row>
    <row r="9" spans="1:8" x14ac:dyDescent="0.3">
      <c r="A9" s="18" t="s">
        <v>9</v>
      </c>
      <c r="B9" s="22">
        <v>17</v>
      </c>
      <c r="C9" s="23">
        <f>+B9*0.1</f>
        <v>1.7000000000000002</v>
      </c>
      <c r="D9" s="23">
        <f>+B9*0.5</f>
        <v>8.5</v>
      </c>
      <c r="E9" s="24">
        <f>+B9*0.35</f>
        <v>5.9499999999999993</v>
      </c>
    </row>
    <row r="10" spans="1:8" ht="15" thickBot="1" x14ac:dyDescent="0.35">
      <c r="A10" s="18"/>
      <c r="B10" s="2"/>
      <c r="C10" s="3"/>
      <c r="D10" s="3"/>
      <c r="E10" s="25"/>
    </row>
    <row r="11" spans="1:8" x14ac:dyDescent="0.3">
      <c r="A11" s="16" t="s">
        <v>10</v>
      </c>
      <c r="B11" s="1">
        <f>SUM(B13:B16)</f>
        <v>49</v>
      </c>
      <c r="C11" s="4" t="s">
        <v>4</v>
      </c>
      <c r="D11" s="4" t="s">
        <v>5</v>
      </c>
      <c r="E11" s="17" t="s">
        <v>6</v>
      </c>
    </row>
    <row r="12" spans="1:8" x14ac:dyDescent="0.3">
      <c r="A12" s="18"/>
      <c r="B12" s="19"/>
      <c r="C12" s="20">
        <f>SUM(C13:C15)</f>
        <v>4.9000000000000004</v>
      </c>
      <c r="D12" s="20">
        <f>SUM(D13:D15)</f>
        <v>21.4</v>
      </c>
      <c r="E12" s="21">
        <f>SUM(E13:E15)</f>
        <v>18.7</v>
      </c>
    </row>
    <row r="13" spans="1:8" x14ac:dyDescent="0.3">
      <c r="A13" s="18"/>
      <c r="B13" s="19"/>
      <c r="C13" s="23">
        <f>+B13*0.15</f>
        <v>0</v>
      </c>
      <c r="D13" s="23">
        <f>+B13*0.4</f>
        <v>0</v>
      </c>
      <c r="E13" s="24">
        <f>+B13*0.35</f>
        <v>0</v>
      </c>
    </row>
    <row r="14" spans="1:8" x14ac:dyDescent="0.3">
      <c r="A14" s="18" t="s">
        <v>8</v>
      </c>
      <c r="B14" s="22">
        <v>31</v>
      </c>
      <c r="C14" s="23">
        <f>+B14*0.1</f>
        <v>3.1</v>
      </c>
      <c r="D14" s="23">
        <f>+B14*0.4</f>
        <v>12.4</v>
      </c>
      <c r="E14" s="24">
        <f>+B14*0.4</f>
        <v>12.4</v>
      </c>
    </row>
    <row r="15" spans="1:8" x14ac:dyDescent="0.3">
      <c r="A15" s="18" t="s">
        <v>9</v>
      </c>
      <c r="B15" s="22">
        <v>18</v>
      </c>
      <c r="C15" s="23">
        <f>+B15*0.1</f>
        <v>1.8</v>
      </c>
      <c r="D15" s="23">
        <f>+B15*0.5</f>
        <v>9</v>
      </c>
      <c r="E15" s="24">
        <f>+B15*0.35</f>
        <v>6.3</v>
      </c>
    </row>
    <row r="16" spans="1:8" ht="15" thickBot="1" x14ac:dyDescent="0.35">
      <c r="A16" s="18"/>
      <c r="B16" s="19"/>
      <c r="C16" s="23"/>
      <c r="D16" s="23"/>
      <c r="E16" s="24"/>
    </row>
    <row r="17" spans="1:5" x14ac:dyDescent="0.3">
      <c r="A17" s="16" t="s">
        <v>11</v>
      </c>
      <c r="B17" s="1">
        <f>SUM(B19:B20)</f>
        <v>9</v>
      </c>
      <c r="C17" s="4" t="s">
        <v>4</v>
      </c>
      <c r="D17" s="4" t="s">
        <v>5</v>
      </c>
      <c r="E17" s="17" t="s">
        <v>6</v>
      </c>
    </row>
    <row r="18" spans="1:5" x14ac:dyDescent="0.3">
      <c r="A18" s="18"/>
      <c r="B18" s="19"/>
      <c r="C18" s="20">
        <f>SUM(C19:C19)</f>
        <v>0.9</v>
      </c>
      <c r="D18" s="20">
        <f>SUM(D19:D19)</f>
        <v>4.5</v>
      </c>
      <c r="E18" s="21">
        <f>SUM(E19:E19)</f>
        <v>3.15</v>
      </c>
    </row>
    <row r="19" spans="1:5" x14ac:dyDescent="0.3">
      <c r="A19" s="18" t="s">
        <v>12</v>
      </c>
      <c r="B19" s="22">
        <v>9</v>
      </c>
      <c r="C19" s="23">
        <f>+B19*0.1</f>
        <v>0.9</v>
      </c>
      <c r="D19" s="23">
        <f>+B19*0.5</f>
        <v>4.5</v>
      </c>
      <c r="E19" s="24">
        <f>+B19*0.35</f>
        <v>3.15</v>
      </c>
    </row>
    <row r="20" spans="1:5" ht="15" thickBot="1" x14ac:dyDescent="0.35">
      <c r="A20" s="18"/>
      <c r="B20" s="2"/>
      <c r="C20" s="3"/>
      <c r="D20" s="3"/>
      <c r="E20" s="25"/>
    </row>
    <row r="21" spans="1:5" x14ac:dyDescent="0.3">
      <c r="A21" s="16" t="s">
        <v>13</v>
      </c>
      <c r="B21" s="1">
        <f>SUM(B23:B25)</f>
        <v>29</v>
      </c>
      <c r="C21" s="4" t="s">
        <v>4</v>
      </c>
      <c r="D21" s="4" t="s">
        <v>5</v>
      </c>
      <c r="E21" s="17" t="s">
        <v>6</v>
      </c>
    </row>
    <row r="22" spans="1:5" x14ac:dyDescent="0.3">
      <c r="A22" s="18"/>
      <c r="B22" s="19"/>
      <c r="C22" s="20">
        <f>SUM(C23:C24)</f>
        <v>4.05</v>
      </c>
      <c r="D22" s="20">
        <f>SUM(D23:D24)</f>
        <v>11.600000000000001</v>
      </c>
      <c r="E22" s="21">
        <f>SUM(E23:E24)</f>
        <v>10.45</v>
      </c>
    </row>
    <row r="23" spans="1:5" x14ac:dyDescent="0.3">
      <c r="A23" s="18" t="s">
        <v>14</v>
      </c>
      <c r="B23" s="22">
        <v>23</v>
      </c>
      <c r="C23" s="23">
        <f>+B23*0.15</f>
        <v>3.4499999999999997</v>
      </c>
      <c r="D23" s="23">
        <f>+B23*0.4</f>
        <v>9.2000000000000011</v>
      </c>
      <c r="E23" s="24">
        <f>+B23*0.35</f>
        <v>8.0499999999999989</v>
      </c>
    </row>
    <row r="24" spans="1:5" x14ac:dyDescent="0.3">
      <c r="A24" s="18" t="s">
        <v>15</v>
      </c>
      <c r="B24" s="22">
        <v>6</v>
      </c>
      <c r="C24" s="23">
        <f>+B24*0.1</f>
        <v>0.60000000000000009</v>
      </c>
      <c r="D24" s="23">
        <f>+B24*0.4</f>
        <v>2.4000000000000004</v>
      </c>
      <c r="E24" s="24">
        <f>+B24*0.4</f>
        <v>2.4000000000000004</v>
      </c>
    </row>
    <row r="25" spans="1:5" ht="15" thickBot="1" x14ac:dyDescent="0.35">
      <c r="A25" s="26"/>
      <c r="B25" s="2"/>
      <c r="C25" s="3"/>
      <c r="D25" s="3"/>
      <c r="E25" s="25"/>
    </row>
    <row r="26" spans="1:5" x14ac:dyDescent="0.3">
      <c r="A26" s="16" t="s">
        <v>17</v>
      </c>
      <c r="B26" s="1">
        <f>SUM(B28:B30)</f>
        <v>18</v>
      </c>
      <c r="C26" s="4" t="s">
        <v>4</v>
      </c>
      <c r="D26" s="4" t="s">
        <v>5</v>
      </c>
      <c r="E26" s="17" t="s">
        <v>6</v>
      </c>
    </row>
    <row r="27" spans="1:5" x14ac:dyDescent="0.3">
      <c r="A27" s="18"/>
      <c r="B27" s="19"/>
      <c r="C27" s="20">
        <f>SUM(C28:C30)*4</f>
        <v>7.2</v>
      </c>
      <c r="D27" s="20">
        <f>SUM(D28:D30)*4</f>
        <v>32.4</v>
      </c>
      <c r="E27" s="21">
        <f>SUM(E28:E30)*4</f>
        <v>27</v>
      </c>
    </row>
    <row r="28" spans="1:5" x14ac:dyDescent="0.3">
      <c r="A28" s="18" t="s">
        <v>15</v>
      </c>
      <c r="B28" s="22">
        <v>9</v>
      </c>
      <c r="C28" s="23">
        <f>+B28*0.1</f>
        <v>0.9</v>
      </c>
      <c r="D28" s="23">
        <f>+B28*0.4</f>
        <v>3.6</v>
      </c>
      <c r="E28" s="24">
        <f>+B28*0.4</f>
        <v>3.6</v>
      </c>
    </row>
    <row r="29" spans="1:5" x14ac:dyDescent="0.3">
      <c r="A29" s="18" t="s">
        <v>16</v>
      </c>
      <c r="B29" s="22">
        <v>4</v>
      </c>
      <c r="C29" s="23">
        <f>+B29*0.1</f>
        <v>0.4</v>
      </c>
      <c r="D29" s="23">
        <f>+B29*0.5</f>
        <v>2</v>
      </c>
      <c r="E29" s="24">
        <f>+B29*0.35</f>
        <v>1.4</v>
      </c>
    </row>
    <row r="30" spans="1:5" x14ac:dyDescent="0.3">
      <c r="A30" s="27" t="s">
        <v>18</v>
      </c>
      <c r="B30" s="28">
        <v>5</v>
      </c>
      <c r="C30" s="29">
        <f>+B30*0.1</f>
        <v>0.5</v>
      </c>
      <c r="D30" s="29">
        <f>+B30*0.5</f>
        <v>2.5</v>
      </c>
      <c r="E30" s="30">
        <f>+B30*0.35</f>
        <v>1.75</v>
      </c>
    </row>
    <row r="31" spans="1:5" x14ac:dyDescent="0.3">
      <c r="C31" s="5"/>
      <c r="D31" s="5"/>
      <c r="E31" s="5"/>
    </row>
    <row r="32" spans="1:5" x14ac:dyDescent="0.3">
      <c r="C32" s="5"/>
      <c r="D32" s="5"/>
      <c r="E3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Skinner</dc:creator>
  <cp:lastModifiedBy>Danielle Shaw</cp:lastModifiedBy>
  <dcterms:created xsi:type="dcterms:W3CDTF">2022-01-23T22:36:55Z</dcterms:created>
  <dcterms:modified xsi:type="dcterms:W3CDTF">2024-01-24T15:14:13Z</dcterms:modified>
</cp:coreProperties>
</file>